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Model!$B$13</definedName>
    <definedName name="implied_equity_value">Model!$B$14</definedName>
    <definedName name="current_price">Model!$B$6</definedName>
    <definedName name="diluted_shares">Model!$B$7</definedName>
    <definedName name="forward_eps">Model!$B$8</definedName>
    <definedName name="target_pe">Model!$B$9</definedName>
    <definedName name="fair_value">Model!$B$11</definedName>
    <definedName name="forward_net_income">Model!$B$12</definedName>
  </definedNames>
  <calcPr calcId="122211" fullCalcOnLoad="true"/>
</workbook>
</file>

<file path=xl/sharedStrings.xml><?xml version="1.0" encoding="utf-8"?>
<sst xmlns="http://schemas.openxmlformats.org/spreadsheetml/2006/main" count="64" uniqueCount="64">
  <si>
    <t>Dell forward normalized EPS valuation</t>
  </si>
  <si>
    <t>FY27 forward non-GAAP EPS valuation refreshed for Q2 results and $25.50 full-year guidance. Existing scenario P/E multiples are retained. Bear EPS of $22 and bull EPS of $29 are analyst estimates around guidance.</t>
  </si>
  <si>
    <t>As of 2026-09-28  ·  Currency: USD  ·  https://modeledge.ai/model/fm_0eefa8d27eb0edcd016515e91b402386</t>
  </si>
  <si>
    <t>Inputs</t>
  </si>
  <si>
    <t>Current share price</t>
  </si>
  <si>
    <t>Diluted shares</t>
  </si>
  <si>
    <t>Forward normalized EPS</t>
  </si>
  <si>
    <t>Target forward P/E</t>
  </si>
  <si>
    <t>Calculations</t>
  </si>
  <si>
    <t>fair_value</t>
  </si>
  <si>
    <t>forward_net_income</t>
  </si>
  <si>
    <t>upside</t>
  </si>
  <si>
    <t>implied_equity_value</t>
  </si>
  <si>
    <t>Outputs</t>
  </si>
  <si>
    <t>Fair value per share</t>
  </si>
  <si>
    <t>Upside/downside</t>
  </si>
  <si>
    <t>Forward normalized net income</t>
  </si>
  <si>
    <t>Implied equity value</t>
  </si>
  <si>
    <t>Scenarios (reference)</t>
  </si>
  <si>
    <t>base</t>
  </si>
  <si>
    <t/>
  </si>
  <si>
    <t>bear</t>
  </si>
  <si>
    <t>forward_eps = 22, target_pe = 16</t>
  </si>
  <si>
    <t>bull</t>
  </si>
  <si>
    <t>forward_eps = 29, target_pe = 28</t>
  </si>
  <si>
    <t>Claim</t>
  </si>
  <si>
    <t>URL</t>
  </si>
  <si>
    <t>Accessed</t>
  </si>
  <si>
    <t>September 28 Modeledge reference DELL stock price $543.51, retrieved 2026-09-28T16:46:38.962707-06:00; a post-session reference snapshot, not an asserted official close. Operating assumptions are unchanged except separately documented updates.</t>
  </si>
  <si>
    <t>2026-09-28</t>
  </si>
  <si>
    <t>September 28: six director ownership reports disclose routine awards totaling 3,417 units/shares, with settlement terms differing by grant. No revised EPS guidance or material capital event; preserve $25.50 forward EPS and 22x P/E. Continue reconciliation of September notes, redemption and net interest rather than adding gross debt as unmatched cash.</t>
  </si>
  <si>
    <t>https://modeledge.ai/company/DELL/filing/4/0001082870-26-000008</t>
  </si>
  <si>
    <t>Additional supporting record for the September 28 DELL review.</t>
  </si>
  <si>
    <t>https://modeledge.ai/company/DELL/filing/4/0001249303-26-000002</t>
  </si>
  <si>
    <t>https://modeledge.ai/company/DELL/filing/4/0001232906-26-000004</t>
  </si>
  <si>
    <t>https://modeledge.ai/company/DELL/filing/4/0001303141-26-000008</t>
  </si>
  <si>
    <t>https://modeledge.ai/company/DELL/filing/4/0001434806-26-000002</t>
  </si>
  <si>
    <t>https://modeledge.ai/company/DELL/filing/4/0001662205-26-000016</t>
  </si>
  <si>
    <t>September 25, 2026 Model Edge reference DELL price $562.9, refreshed 2026-09-25T15:02:46.949645-06:00. This changes market-relative outputs; intrinsic changes are separately sourced.</t>
  </si>
  <si>
    <t>2026-09-26</t>
  </si>
  <si>
    <t>The new Form 4 records a director's personal share sale; it is not issuer issuance or revised guidance.</t>
  </si>
  <si>
    <t>https://modeledge.ai/company/DELL/filing/4/0001193125-26-402898</t>
  </si>
  <si>
    <t>September 15 8-K confirms completion of the $5B senior-note offering: $1.25B 5.1% 2029, $1.25B 5.4% 2031, $1.5B 5.6% 2033 and $1B 5.9% 2037. This resolves the prior closing question. Actual retirement of the 4.9% 2026 debt, expenses and incremental interest relative to EPS guidance still require verification. Retain FY2027 adjusted EPS $25.50 and 22x; no new guidance. Today's Silver Lake filings are one-for-one Class B-to-C conversions, distributions and holder sales, not new total economic shares. Update quote only; historical filing backlog remains.</t>
  </si>
  <si>
    <t>https://www.sec.gov/Archives/edgar/data/1571996/000119312526391976/d172674d8k.htm</t>
  </si>
  <si>
    <t>2026-09-15</t>
  </si>
  <si>
    <t>September 15 reference DELL share price $543.51; provider quote update 2026-09-15T15:01:40.299909-06:00. Stock-price movement alone does not change the operating forecast.</t>
  </si>
  <si>
    <t>No new operating forecast change verified. Previously announced $5B notes are expected to close September 15; do not treat them as closed cash/debt today. Historical source backlog remains.</t>
  </si>
  <si>
    <t>2026-09-14</t>
  </si>
  <si>
    <t>September 14 Modeledge reference DELL share price $534.08 retrieved after the regular U.S. close. Quote updates affect market-relative outputs; forecast changes, if any, are separately identified.</t>
  </si>
  <si>
    <t>September 11 Modeledge reference share price $567.14. The share quote changes market-relative outputs, not operating forecasts or intrinsic fair value.</t>
  </si>
  <si>
    <t>2026-09-11</t>
  </si>
  <si>
    <t>September 11 final prospectus confirms $5B in four note tranches and $4.9648025B proceeds before expenses, expected September 15. Proceeds include repayment of 4.9% first-lien notes due 2026 and general corporate purposes. Do not treat the expected financing as completed or add gross issuance as net cash. Retain FY2027 adjusted EPS $25.50 and 22x P/E. Investigated +11.95% daily move; Oracle AI infrastructure growth is a plausible sector backdrop, but no verified company-specific cause or new EPS guidance was found.</t>
  </si>
  <si>
    <t>https://www.sec.gov/Archives/edgar/data/1571996/000119312526389295/0001193125-26-389295-index.html</t>
  </si>
  <si>
    <t>September 10 Modeledge reference share price $506.68; market price alone is not used to revise operating forecasts.</t>
  </si>
  <si>
    <t>2026-09-10</t>
  </si>
  <si>
    <t>September 10 Citi conference reiterated the existing outlook and discussed tighter 2027 supply, mid-single-digit AI server margins and operating leverage. September 9 pricing prospectus specifies $5B aggregate notes, expected September 15 settlement; the $4B feed/8-K headline is inconsistent with the explicit total and four tranches. Retain FY2027 EPS $25.50 and 22x P/E.</t>
  </si>
  <si>
    <t>https://modeledge.ai/company/DELL/filing/FWP/0001193125-26-386727</t>
  </si>
  <si>
    <t>Dell reported Q1 fiscal 2027 revenue of $43.84 billion, non-GAAP diluted EPS of $4.86, and 656 million diluted weighted-average shares.</t>
  </si>
  <si>
    <t>https://www.sec.gov/Archives/edgar/data/1571996/000157199626000030/0001571996-26-000030-index.html</t>
  </si>
  <si>
    <t>2026-07-18</t>
  </si>
  <si>
    <t>September 1: FY27 non-GAAP diluted EPS guidance midpoint rose from $17.90 to $25.50; revenue midpoint rose to $192B. Q3 diluted shares expected at approximately 651M.</t>
  </si>
  <si>
    <t>https://investors.delltechnologies.com/news-releases/news-release-details/dell-technologies-delivers-second-quarter-fiscal-2027-financial</t>
  </si>
  <si>
    <t>2026-09-07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</si>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</sst>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543.51</v>
      </c>
    </row>
    <row r="7">
      <c r="A7" s="4" t="s">
        <v>5</v>
      </c>
      <c r="B7">
        <v>651</v>
      </c>
    </row>
    <row r="8">
      <c r="A8" s="4" t="s">
        <v>6</v>
      </c>
      <c r="B8">
        <v>25.5</v>
      </c>
    </row>
    <row r="9">
      <c r="A9" s="4" t="s">
        <v>7</v>
      </c>
      <c r="B9">
        <v>22</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20</v>
      </c>
      <c r="C2" t="s">
        <v>29</v>
      </c>
    </row>
    <row r="3">
      <c r="A3" t="s">
        <v>30</v>
      </c>
      <c r="B3" t="s">
        <v>31</v>
      </c>
      <c r="C3" t="s">
        <v>29</v>
      </c>
    </row>
    <row r="4">
      <c r="A4" t="s">
        <v>32</v>
      </c>
      <c r="B4" t="s">
        <v>33</v>
      </c>
      <c r="C4" t="s">
        <v>29</v>
      </c>
    </row>
    <row r="5">
      <c r="A5" t="s">
        <v>32</v>
      </c>
      <c r="B5" t="s">
        <v>34</v>
      </c>
      <c r="C5" t="s">
        <v>29</v>
      </c>
    </row>
    <row r="6">
      <c r="A6" t="s">
        <v>32</v>
      </c>
      <c r="B6" t="s">
        <v>35</v>
      </c>
      <c r="C6" t="s">
        <v>29</v>
      </c>
    </row>
    <row r="7">
      <c r="A7" t="s">
        <v>32</v>
      </c>
      <c r="B7" t="s">
        <v>36</v>
      </c>
      <c r="C7" t="s">
        <v>29</v>
      </c>
    </row>
    <row r="8">
      <c r="A8" t="s">
        <v>32</v>
      </c>
      <c r="B8" t="s">
        <v>37</v>
      </c>
      <c r="C8" t="s">
        <v>29</v>
      </c>
    </row>
    <row r="9">
      <c r="A9" t="s">
        <v>38</v>
      </c>
      <c r="B9" t="s">
        <v>20</v>
      </c>
      <c r="C9" t="s">
        <v>39</v>
      </c>
    </row>
    <row r="10">
      <c r="A10" t="s">
        <v>40</v>
      </c>
      <c r="B10" t="s">
        <v>41</v>
      </c>
      <c r="C10" t="s">
        <v>39</v>
      </c>
    </row>
    <row r="11">
      <c r="A11" t="s">
        <v>42</v>
      </c>
      <c r="B11" t="s">
        <v>43</v>
      </c>
      <c r="C11" t="s">
        <v>44</v>
      </c>
    </row>
    <row r="12">
      <c r="A12" t="s">
        <v>45</v>
      </c>
      <c r="B12" t="s">
        <v>20</v>
      </c>
      <c r="C12" t="s">
        <v>44</v>
      </c>
    </row>
    <row r="13">
      <c r="A13" t="s">
        <v>46</v>
      </c>
      <c r="B13" t="s">
        <v>20</v>
      </c>
      <c r="C13" t="s">
        <v>47</v>
      </c>
    </row>
    <row r="14">
      <c r="A14" t="s">
        <v>48</v>
      </c>
      <c r="B14" t="s">
        <v>20</v>
      </c>
      <c r="C14" t="s">
        <v>47</v>
      </c>
    </row>
    <row r="15">
      <c r="A15" t="s">
        <v>49</v>
      </c>
      <c r="B15" t="s">
        <v>20</v>
      </c>
      <c r="C15" t="s">
        <v>50</v>
      </c>
    </row>
    <row r="16">
      <c r="A16" t="s">
        <v>51</v>
      </c>
      <c r="B16" t="s">
        <v>52</v>
      </c>
      <c r="C16" t="s">
        <v>50</v>
      </c>
    </row>
    <row r="17">
      <c r="A17" t="s">
        <v>53</v>
      </c>
      <c r="B17" t="s">
        <v>20</v>
      </c>
      <c r="C17" t="s">
        <v>54</v>
      </c>
    </row>
    <row r="18">
      <c r="A18" t="s">
        <v>55</v>
      </c>
      <c r="B18" t="s">
        <v>56</v>
      </c>
      <c r="C18" t="s">
        <v>54</v>
      </c>
    </row>
    <row r="19">
      <c r="A19" t="s">
        <v>57</v>
      </c>
      <c r="B19" t="s">
        <v>58</v>
      </c>
      <c r="C19" t="s">
        <v>59</v>
      </c>
    </row>
    <row r="20">
      <c r="A20" t="s">
        <v>60</v>
      </c>
      <c r="B20" t="s">
        <v>61</v>
      </c>
      <c r="C20" t="s">
        <v>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