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s>
  <definedNames>
    <definedName name="current_price">Model!$B$5</definedName>
    <definedName name="diluted_shares_m">Model!$B$6</definedName>
    <definedName name="operating_income_m">Model!$B$7</definedName>
    <definedName name="fair_value">Model!$B$9</definedName>
    <definedName name="upside">Model!$B$10</definedName>
  </definedNames>
  <calcPr calcId="122211" fullCalcOnLoad="true"/>
</workbook>
</file>

<file path=xl/sharedStrings.xml><?xml version="1.0" encoding="utf-8"?>
<sst xmlns="http://schemas.openxmlformats.org/spreadsheetml/2006/main" count="20" uniqueCount="20">
  <si>
    <t>AEO test minimal</t>
  </si>
  <si>
    <t>As of 2026-06-14  ·  Currency: USD  ·  https://modeledge.ai/model/fm_40376eb11ca8f8b5f337fbf0c0e1520b</t>
  </si>
  <si>
    <t>Inputs</t>
  </si>
  <si>
    <t>Current price</t>
  </si>
  <si>
    <t>Shares (M)</t>
  </si>
  <si>
    <t>Operating income ($M)</t>
  </si>
  <si>
    <t>Calculations</t>
  </si>
  <si>
    <t>fair_value</t>
  </si>
  <si>
    <t>upside</t>
  </si>
  <si>
    <t>Outputs</t>
  </si>
  <si>
    <t>Fair value per share</t>
  </si>
  <si>
    <t>Upside / downside</t>
  </si>
  <si>
    <t>Scenarios (reference)</t>
  </si>
  <si>
    <t>base</t>
  </si>
  <si>
    <t>operating_income_m = 400</t>
  </si>
  <si>
    <t>bear</t>
  </si>
  <si>
    <t>operating_income_m = 365</t>
  </si>
  <si>
    <t>bull</t>
  </si>
  <si>
    <t>operating_income_m = 430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</si>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</sst>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2">
    <numFmt numFmtId="164" formatCode="&quot;$&quot;0.00"/>
    <numFmt numFmtId="165"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7">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18.79</v>
      </c>
    </row>
    <row r="6">
      <c r="A6" s="4" t="s">
        <v>4</v>
      </c>
      <c r="B6">
        <v>167.573</v>
      </c>
    </row>
    <row r="7">
      <c r="A7" s="4" t="s">
        <v>5</v>
      </c>
      <c r="B7">
        <v>400</v>
      </c>
    </row>
    <row r="8">
      <c r="A8" s="3" t="s">
        <v>6</v>
      </c>
    </row>
    <row r="9">
      <c r="A9" s="4" t="s">
        <v>7</v>
      </c>
      <c r="B9" t="str">
        <f>((Model!$B$7*10)/Model!$B$6)</f>
      </c>
    </row>
    <row r="10">
      <c r="A10" s="4" t="s">
        <v>8</v>
      </c>
      <c r="B10" t="str">
        <f>((Model!$B$9/Model!$B$5)-1)</f>
      </c>
    </row>
    <row r="11">
      <c r="A11" s="3" t="s">
        <v>9</v>
      </c>
    </row>
    <row r="12">
      <c r="A12" s="4" t="s">
        <v>10</v>
      </c>
      <c r="B12" s="5" t="str">
        <f>Model!$B$9</f>
      </c>
    </row>
    <row r="13">
      <c r="A13" s="4" t="s">
        <v>11</v>
      </c>
      <c r="B13" s="6" t="str">
        <f>Model!$B$10</f>
      </c>
    </row>
    <row r="15">
      <c r="A15" s="3" t="s">
        <v>12</v>
      </c>
    </row>
    <row r="16">
      <c r="A16" s="4" t="s">
        <v>13</v>
      </c>
      <c r="B16" t="s">
        <v>14</v>
      </c>
    </row>
    <row r="17">
      <c r="A17" s="4" t="s">
        <v>15</v>
      </c>
      <c r="B17" t="s">
        <v>16</v>
      </c>
    </row>
    <row r="18">
      <c r="A18" s="4" t="s">
        <v>17</v>
      </c>
      <c r="B18" t="s">
        <v>18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