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normalized_eps">Model!$B$8</definedName>
    <definedName name="intrinsic_value">Model!$B$10</definedName>
    <definedName name="implied_equity_value">Model!$B$11</definedName>
    <definedName name="margin_of_safety">Model!$B$12</definedName>
    <definedName name="current_price">Model!$B$5</definedName>
    <definedName name="diluted_shares">Model!$B$6</definedName>
    <definedName name="earnings_multiple">Model!$B$7</definedName>
  </definedNames>
  <calcPr calcId="122211" fullCalcOnLoad="true"/>
</workbook>
</file>

<file path=xl/sharedStrings.xml><?xml version="1.0" encoding="utf-8"?>
<sst xmlns="http://schemas.openxmlformats.org/spreadsheetml/2006/main" count="35" uniqueCount="35">
  <si>
    <t>Sandisk cycle-normalized earning-power valuation</t>
  </si>
  <si>
    <t>As of 2026-07-19  ·  Currency: USD  ·  https://modeledge.ai/model/fm_e4efb526bc6b848ce3bbd387bd992fba</t>
  </si>
  <si>
    <t>Inputs</t>
  </si>
  <si>
    <t>Current share price</t>
  </si>
  <si>
    <t>Diluted shares outstanding</t>
  </si>
  <si>
    <t>Normalized earnings multiple</t>
  </si>
  <si>
    <t>Through-cycle normalized EPS</t>
  </si>
  <si>
    <t>Calculations</t>
  </si>
  <si>
    <t>intrinsic_value</t>
  </si>
  <si>
    <t>implied_equity_value</t>
  </si>
  <si>
    <t>margin_of_safety</t>
  </si>
  <si>
    <t>Outputs</t>
  </si>
  <si>
    <t>Estimated value per share</t>
  </si>
  <si>
    <t>Implied equity value</t>
  </si>
  <si>
    <t>Upside or downside</t>
  </si>
  <si>
    <t>Scenarios (reference)</t>
  </si>
  <si>
    <t>base</t>
  </si>
  <si>
    <t>earnings_multiple = 12, normalized_eps = 70</t>
  </si>
  <si>
    <t>bear</t>
  </si>
  <si>
    <t>earnings_multiple = 9, normalized_eps = 35</t>
  </si>
  <si>
    <t>bull</t>
  </si>
  <si>
    <t>earnings_multiple = 15, normalized_eps = 110</t>
  </si>
  <si>
    <t>Claim</t>
  </si>
  <si>
    <t>URL</t>
  </si>
  <si>
    <t>Accessed</t>
  </si>
  <si>
    <t>Sandisk Q3 FY2026 filing</t>
  </si>
  <si>
    <t>https://www.sec.gov/Archives/edgar/data/2023554/000162828026029401/sndk-20260403.htm</t>
  </si>
  <si>
    <t/>
  </si>
  <si>
    <t>Published NAND through-cycle valuation and normalized value</t>
  </si>
  <si>
    <t>https://wiis.com/psind707/sndk-valuation-may-2026</t>
  </si>
  <si>
    <t>Published normalized-cycle framework after the spinoff</t>
  </si>
  <si>
    <t>https://minivaluator.com/blog/sandisk-stock-valuation</t>
  </si>
  <si>
    <t>Published scenario approach anchored on FY2027 estimates</t>
  </si>
  <si>
    <t>https://www.investing.com/analysis/sandisks-42b-bet-why-market-is-pricing-a-saaslike-backlog-as-a-commodity-cycle-200680287</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</si>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</sst>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quot;$&quot;0.00"/>
    <numFmt numFmtId="165" formatCode="0.000"/>
    <numFmt numFmtId="166" formatCode="#,##0.0"/>
    <numFmt numFmtId="167"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9">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s="2" t="s">
        <v>1</v>
      </c>
    </row>
    <row r="4">
      <c r="A4" s="3" t="s">
        <v>2</v>
      </c>
    </row>
    <row r="5">
      <c r="A5" s="4" t="s">
        <v>3</v>
      </c>
      <c r="B5" s="5">
        <v>1354.82</v>
      </c>
    </row>
    <row r="6">
      <c r="A6" s="4" t="s">
        <v>4</v>
      </c>
      <c r="B6" s="6">
        <v>0.148</v>
      </c>
    </row>
    <row r="7">
      <c r="A7" s="4" t="s">
        <v>5</v>
      </c>
      <c r="B7">
        <v>12</v>
      </c>
    </row>
    <row r="8">
      <c r="A8" s="4" t="s">
        <v>6</v>
      </c>
      <c r="B8" s="5">
        <v>70</v>
      </c>
    </row>
    <row r="9">
      <c r="A9" s="3" t="s">
        <v>7</v>
      </c>
    </row>
    <row r="10">
      <c r="A10" s="4" t="s">
        <v>8</v>
      </c>
      <c r="B10" t="str">
        <f>(Model!$B$8*Model!$B$7)</f>
      </c>
    </row>
    <row r="11">
      <c r="A11" s="4" t="s">
        <v>9</v>
      </c>
      <c r="B11" t="str">
        <f>(Model!$B$10*Model!$B$6)</f>
      </c>
    </row>
    <row r="12">
      <c r="A12" s="4" t="s">
        <v>10</v>
      </c>
      <c r="B12" t="str">
        <f>((Model!$B$10/Model!$B$5)-1)</f>
      </c>
    </row>
    <row r="13">
      <c r="A13" s="3" t="s">
        <v>11</v>
      </c>
    </row>
    <row r="14">
      <c r="A14" s="4" t="s">
        <v>6</v>
      </c>
      <c r="B14" s="5" t="str">
        <f>Model!$B$8</f>
      </c>
    </row>
    <row r="15">
      <c r="A15" s="4" t="s">
        <v>12</v>
      </c>
      <c r="B15" s="5" t="str">
        <f>Model!$B$10</f>
      </c>
    </row>
    <row r="16">
      <c r="A16" s="4" t="s">
        <v>13</v>
      </c>
      <c r="B16" s="7" t="str">
        <f>Model!$B$11</f>
      </c>
    </row>
    <row r="17">
      <c r="A17" s="4" t="s">
        <v>3</v>
      </c>
      <c r="B17" s="5" t="str">
        <f>Model!$B$5</f>
      </c>
    </row>
    <row r="18">
      <c r="A18" s="4" t="s">
        <v>14</v>
      </c>
      <c r="B18" s="8" t="str">
        <f>Model!$B$12</f>
      </c>
    </row>
    <row r="20">
      <c r="A20" s="3" t="s">
        <v>15</v>
      </c>
    </row>
    <row r="21">
      <c r="A21" s="4" t="s">
        <v>16</v>
      </c>
      <c r="B21" t="s">
        <v>17</v>
      </c>
    </row>
    <row r="22">
      <c r="A22" s="4" t="s">
        <v>18</v>
      </c>
      <c r="B22" t="s">
        <v>19</v>
      </c>
    </row>
    <row r="23">
      <c r="A23" s="4" t="s">
        <v>20</v>
      </c>
      <c r="B23" t="s">
        <v>21</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34</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22</v>
      </c>
      <c r="B1" s="3" t="s">
        <v>23</v>
      </c>
      <c r="C1" s="3" t="s">
        <v>24</v>
      </c>
    </row>
    <row r="2">
      <c r="A2" t="s">
        <v>25</v>
      </c>
      <c r="B2" t="s">
        <v>26</v>
      </c>
      <c r="C2" t="s">
        <v>27</v>
      </c>
    </row>
    <row r="3">
      <c r="A3" t="s">
        <v>28</v>
      </c>
      <c r="B3" t="s">
        <v>29</v>
      </c>
      <c r="C3" t="s">
        <v>27</v>
      </c>
    </row>
    <row r="4">
      <c r="A4" t="s">
        <v>30</v>
      </c>
      <c r="B4" t="s">
        <v>31</v>
      </c>
      <c r="C4" t="s">
        <v>27</v>
      </c>
    </row>
    <row r="5">
      <c r="A5" t="s">
        <v>32</v>
      </c>
      <c r="B5" t="s">
        <v>33</v>
      </c>
      <c r="C5" t="s">
        <v>27</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